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6.16.40\hc\خطط الدائرة\خطة عمل 2025م\البيانات المفتوحة\2023\الاجراءات الادارية\"/>
    </mc:Choice>
  </mc:AlternateContent>
  <bookViews>
    <workbookView xWindow="0" yWindow="0" windowWidth="28800" windowHeight="12315"/>
  </bookViews>
  <sheets>
    <sheet name="الاجراءات الادارية 2023م" sheetId="1" r:id="rId1"/>
    <sheet name="المتغيرات" sheetId="2" r:id="rId2"/>
    <sheet name="البيانات الوصفية" sheetId="3" r:id="rId3"/>
  </sheets>
  <externalReferences>
    <externalReference r:id="rId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2" l="1"/>
  <c r="E7" i="2"/>
  <c r="F6" i="2"/>
  <c r="E6" i="2"/>
  <c r="M14" i="1" l="1"/>
  <c r="L14" i="1"/>
  <c r="K14" i="1"/>
  <c r="J14" i="1"/>
  <c r="I14" i="1"/>
  <c r="H14" i="1"/>
  <c r="G14" i="1"/>
  <c r="F14" i="1"/>
  <c r="E14" i="1"/>
  <c r="D14" i="1"/>
  <c r="C14" i="1"/>
  <c r="B14" i="1"/>
</calcChain>
</file>

<file path=xl/sharedStrings.xml><?xml version="1.0" encoding="utf-8"?>
<sst xmlns="http://schemas.openxmlformats.org/spreadsheetml/2006/main" count="103" uniqueCount="86">
  <si>
    <t>دائرة البلدية</t>
  </si>
  <si>
    <t>عدد الإنذارات</t>
  </si>
  <si>
    <t>عدد المخالفات</t>
  </si>
  <si>
    <t>قيمة المخالفات بالريال العماني</t>
  </si>
  <si>
    <t>محاضر</t>
  </si>
  <si>
    <t>شهادات</t>
  </si>
  <si>
    <t xml:space="preserve">المواد الغذائية  التي تم اتلافها </t>
  </si>
  <si>
    <t xml:space="preserve">إجمالي عدد الزيارات الميدانية للمنشآت </t>
  </si>
  <si>
    <t>غذائي</t>
  </si>
  <si>
    <t>مهني</t>
  </si>
  <si>
    <t>ضبط</t>
  </si>
  <si>
    <t>اتلاف</t>
  </si>
  <si>
    <t xml:space="preserve">اغلاق </t>
  </si>
  <si>
    <t xml:space="preserve">اتلاف </t>
  </si>
  <si>
    <t>افراج</t>
  </si>
  <si>
    <t xml:space="preserve">العدد </t>
  </si>
  <si>
    <t>كجم</t>
  </si>
  <si>
    <t xml:space="preserve">نزوى </t>
  </si>
  <si>
    <t>بهلاء</t>
  </si>
  <si>
    <t>سمائل</t>
  </si>
  <si>
    <t>ازكي</t>
  </si>
  <si>
    <t>الحمراء</t>
  </si>
  <si>
    <t>ادم</t>
  </si>
  <si>
    <t>منح</t>
  </si>
  <si>
    <t>بدبد</t>
  </si>
  <si>
    <t>الجبل الأخضر</t>
  </si>
  <si>
    <t xml:space="preserve">الإجمالي </t>
  </si>
  <si>
    <t>م</t>
  </si>
  <si>
    <t xml:space="preserve">اسم المتغير </t>
  </si>
  <si>
    <t>وصف المتغير</t>
  </si>
  <si>
    <t xml:space="preserve">نوع البيانات </t>
  </si>
  <si>
    <t xml:space="preserve">مستوى الإلزامية </t>
  </si>
  <si>
    <t>نص</t>
  </si>
  <si>
    <t xml:space="preserve">إجباري </t>
  </si>
  <si>
    <t>إنذارات</t>
  </si>
  <si>
    <t xml:space="preserve">رقم </t>
  </si>
  <si>
    <t xml:space="preserve">قيمة المخالفة </t>
  </si>
  <si>
    <t>هي إجمالي المبالغ المالية المقررة كغرامات نتيجة لتلك المخالفات محسوبة بالعملة المحلية (الريال العماني )</t>
  </si>
  <si>
    <t>محاضر (ضبط)</t>
  </si>
  <si>
    <t>محاضر (إتلاف)</t>
  </si>
  <si>
    <t>محاضر (إغلاق)</t>
  </si>
  <si>
    <t xml:space="preserve">محاضر تحرر عند اتخاذ قرار بإغلاق منشأة (كليا أو جزئيا) نتيجة وجود مخالفة جسيمة أو خطر على صحة العامة أو في حال تكرار المخالفة </t>
  </si>
  <si>
    <t>شهادات (اتلاف)</t>
  </si>
  <si>
    <t>شهادات(افراج)</t>
  </si>
  <si>
    <t xml:space="preserve">وثائق رسمية تصدرها الجهة المختصة تفيد بالموافقة على الإفراج عن شحنة أو منتج غذائي بعد التأكد من استيفائه للاشتراطات الصحية واللوائح المعتمدة سواء من خلال الفحص الظاهري أو نتائج التحاليل المخبريه </t>
  </si>
  <si>
    <t>المواد الغذائية التي تم اتلافها</t>
  </si>
  <si>
    <t xml:space="preserve">عدد المنشآت التي تم زيارتها </t>
  </si>
  <si>
    <t>إجمالي عدد المنشآت الغذائية أو ذات العلاقة بالصحة العامة التي تم تنفيذ زيارات رقابية أو تفتيشية لها خلال عام 2024م بهدف التحقق من التزامها بالاشتراطات الصحية والأنظمة المعتمدة.</t>
  </si>
  <si>
    <t>اسم مجموعة البيانات</t>
  </si>
  <si>
    <t>بيانات الإجراءات الإدارية لدائرة الشؤون الصحية</t>
  </si>
  <si>
    <t>Administrative Procedures Data for the Department of Health Affairs</t>
  </si>
  <si>
    <t>Dataset Name</t>
  </si>
  <si>
    <t xml:space="preserve">الوصف </t>
  </si>
  <si>
    <t>هذه البيانات توضح الإجراءات الإدارية لجميع أقسام الشؤون الصحية التابعة   لبلدية الداخلية بمحافظة الداخلية</t>
  </si>
  <si>
    <t>This data explains the administrative procedures for all health affairs departments affiliated with the Al Dakhiliyah Municipality in Al Dakhiliyah Governorate.</t>
  </si>
  <si>
    <t>DESCRIPTION</t>
  </si>
  <si>
    <t xml:space="preserve">المصدر </t>
  </si>
  <si>
    <t>محافظة الداخلية</t>
  </si>
  <si>
    <t>Ad Dakhiliyah Governorate</t>
  </si>
  <si>
    <t>SOURCE</t>
  </si>
  <si>
    <t>دورية البيانات</t>
  </si>
  <si>
    <t xml:space="preserve">سنوي </t>
  </si>
  <si>
    <t>Annual</t>
  </si>
  <si>
    <t>FREQUENCY</t>
  </si>
  <si>
    <t xml:space="preserve">نطاق التاريخ </t>
  </si>
  <si>
    <t>DATE RANGE</t>
  </si>
  <si>
    <t xml:space="preserve">التصنيف </t>
  </si>
  <si>
    <t>صحي</t>
  </si>
  <si>
    <t>Health</t>
  </si>
  <si>
    <t>TOPICS</t>
  </si>
  <si>
    <t xml:space="preserve">تاريخ التحديث </t>
  </si>
  <si>
    <t>Update Date</t>
  </si>
  <si>
    <t xml:space="preserve">اسم نقطة التواصل </t>
  </si>
  <si>
    <t>Focal Point</t>
  </si>
  <si>
    <t xml:space="preserve">البريد الالكتروني </t>
  </si>
  <si>
    <t>Healthaffair@dg.gov.om</t>
  </si>
  <si>
    <t>E-mail</t>
  </si>
  <si>
    <t>هي جهة حكومية محلية تعنى بتنظيم وإدارة الخدمات البلدية ضمن  ولايات محافظة الداخلية</t>
  </si>
  <si>
    <t xml:space="preserve">إجراء إداري رسمي يوجه إلى المنشأه بهدف تنبيهه إلى الخطأ وإعطائه فرصة لتصحيحه قبل اتخاذ إجراءات أخرى مثل الغرامات </t>
  </si>
  <si>
    <t xml:space="preserve">العدد الإجمالي للمخالفات التي تم رصدها أو تسجيلها على المنشأت خلال فترة زمنية محددة </t>
  </si>
  <si>
    <t xml:space="preserve">وثائق تحرر عند رصد مخالفة للأنظمة واللوائح خلال الجولات التفتيشية وتعد أساسا لاتخاذ إجراءات لاحقة </t>
  </si>
  <si>
    <t xml:space="preserve">وثائق رسمية تحرر لتوثيق عمليات إتلاف المواد الغذائية أو المنتجات الغير الصالحة للاستهلاك الآدمي سواء بسبب انتهاء صلاحية أو التلف أو مخالفتها للاشتراطات الصحية </t>
  </si>
  <si>
    <t xml:space="preserve">وثائق رسمية تصدرها الجهة الرقابية لتوثيق عملية إتلاف المواد الغذائية أو المنتجات الغير الصالحة للاستهلاك الآدمي بطلب من الشركات وتتم وفق الإجراءات النظامية وبحضور المختصين مع تحديد الكمية والنوع وسبب الإتلاف </t>
  </si>
  <si>
    <t xml:space="preserve">المواد أو المنتجات الغذائية التي تم الاقرار بعدم صلاحيتها للاستهلاك الآدمي نتيجة لفسادها ،انتهاء صلاحيتها ،تلف العبوات ،أو مخالفتها للمعايير الصحية واللوائح المعتمدة وتم التخلص منها وفق الإجراءات الرسمية المعتمدة </t>
  </si>
  <si>
    <t>بلدية الداخلية /دائرة الشؤون الصحية / قسم الرقابة الغذائية وقسم الرقابة الصحية</t>
  </si>
  <si>
    <t xml:space="preserve"> Al-Dakhiliya Municipality / Department of Health Affairs / Food Control Department and Health Control Department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</si>
</sst>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Arial"/>
      <family val="2"/>
      <charset val="178"/>
      <scheme val="minor"/>
    </font>
    <font>
      <b/>
      <sz val="12"/>
      <color rgb="FF000000"/>
      <name val="Calibri"/>
      <family val="2"/>
    </font>
    <font>
      <b/>
      <sz val="11"/>
      <color rgb="FF000000"/>
      <name val="Calibri"/>
      <family val="2"/>
    </font>
    <font>
      <sz val="10.5"/>
      <color rgb="FF000000"/>
      <name val="Calibri"/>
      <family val="2"/>
    </font>
    <font>
      <b/>
      <sz val="12"/>
      <color rgb="FFFF0000"/>
      <name val="Calibri"/>
      <family val="2"/>
    </font>
    <font>
      <b/>
      <sz val="14"/>
      <color theme="1"/>
      <name val="Arial"/>
      <family val="2"/>
      <scheme val="minor"/>
    </font>
    <font>
      <sz val="14"/>
      <color theme="1"/>
      <name val="Arial"/>
      <family val="2"/>
      <scheme val="minor"/>
    </font>
    <font>
      <b/>
      <sz val="11"/>
      <color theme="4" tint="-0.499984740745262"/>
      <name val="Arial"/>
      <family val="2"/>
      <scheme val="minor"/>
    </font>
    <font>
      <b/>
      <sz val="14"/>
      <color theme="4" tint="-0.499984740745262"/>
      <name val="Akhbar MT"/>
      <charset val="178"/>
    </font>
    <font>
      <b/>
      <sz val="11"/>
      <color theme="1" tint="4.9989318521683403E-2"/>
      <name val="Arial"/>
      <family val="2"/>
      <scheme val="minor"/>
    </font>
    <font>
      <b/>
      <sz val="11"/>
      <color theme="1"/>
      <name val="Arial"/>
      <family val="2"/>
      <scheme val="minor"/>
    </font>
    <font>
      <sz val="11"/>
      <color theme="1"/>
      <name val="Arial"/>
      <family val="2"/>
      <charset val="178"/>
      <scheme val="minor"/>
    </font>
    <font>
      <b/>
      <sz val="11"/>
      <name val="Calibri"/>
      <family val="2"/>
    </font>
    <font>
      <b/>
      <sz val="11"/>
      <color theme="1"/>
      <name val="Calibri"/>
      <family val="2"/>
    </font>
    <font>
      <b/>
      <sz val="10"/>
      <color theme="1"/>
      <name val="Calibri"/>
      <family val="2"/>
    </font>
    <font>
      <b/>
      <sz val="10"/>
      <color rgb="FF000000"/>
      <name val="Agency FB"/>
      <family val="2"/>
    </font>
    <font>
      <sz val="11"/>
      <color rgb="FF000000"/>
      <name val="Agency FB"/>
      <family val="2"/>
    </font>
    <font>
      <u/>
      <sz val="10"/>
      <color theme="10"/>
      <name val="Arial"/>
      <charset val="178"/>
    </font>
    <font>
      <b/>
      <sz val="12"/>
      <color theme="5" tint="-0.499984740745262"/>
      <name val="Calibri"/>
      <family val="2"/>
    </font>
  </fonts>
  <fills count="9">
    <fill>
      <patternFill patternType="none"/>
    </fill>
    <fill>
      <patternFill patternType="gray125"/>
    </fill>
    <fill>
      <patternFill patternType="solid">
        <fgColor rgb="FFFFF2CC"/>
        <bgColor indexed="64"/>
      </patternFill>
    </fill>
    <fill>
      <patternFill patternType="solid">
        <fgColor rgb="FFFFFFCC"/>
        <bgColor indexed="64"/>
      </patternFill>
    </fill>
    <fill>
      <patternFill patternType="solid">
        <fgColor theme="4" tint="0.59999389629810485"/>
        <bgColor indexed="64"/>
      </patternFill>
    </fill>
    <fill>
      <patternFill patternType="solid">
        <fgColor theme="2"/>
        <bgColor indexed="64"/>
      </patternFill>
    </fill>
    <fill>
      <patternFill patternType="solid">
        <fgColor rgb="FFE8E8E8"/>
        <bgColor indexed="64"/>
      </patternFill>
    </fill>
    <fill>
      <patternFill patternType="solid">
        <fgColor theme="0" tint="-4.9989318521683403E-2"/>
        <bgColor indexed="64"/>
      </patternFill>
    </fill>
    <fill>
      <patternFill patternType="solid">
        <fgColor theme="4" tint="0.79998168889431442"/>
        <bgColor indexed="64"/>
      </patternFill>
    </fill>
  </fills>
  <borders count="23">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right/>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style="thin">
        <color auto="1"/>
      </left>
      <right style="thin">
        <color auto="1"/>
      </right>
      <top style="thin">
        <color auto="1"/>
      </top>
      <bottom style="thin">
        <color auto="1"/>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right style="medium">
        <color rgb="FFDAE9F8"/>
      </right>
      <top/>
      <bottom/>
      <diagonal/>
    </border>
    <border>
      <left style="thin">
        <color theme="3" tint="0.89996032593768116"/>
      </left>
      <right style="thin">
        <color theme="3" tint="0.89996032593768116"/>
      </right>
      <top/>
      <bottom/>
      <diagonal/>
    </border>
    <border>
      <left/>
      <right style="thin">
        <color theme="3" tint="0.89996032593768116"/>
      </right>
      <top/>
      <bottom/>
      <diagonal/>
    </border>
  </borders>
  <cellStyleXfs count="4">
    <xf numFmtId="0" fontId="0" fillId="0" borderId="0"/>
    <xf numFmtId="0" fontId="11" fillId="0" borderId="0"/>
    <xf numFmtId="0" fontId="11" fillId="0" borderId="0"/>
    <xf numFmtId="0" fontId="17" fillId="0" borderId="0" applyNumberFormat="0" applyFill="0" applyBorder="0" applyAlignment="0" applyProtection="0"/>
  </cellStyleXfs>
  <cellXfs count="56">
    <xf numFmtId="0" fontId="0" fillId="0" borderId="0" xfId="0"/>
    <xf numFmtId="0" fontId="3" fillId="2" borderId="1" xfId="0" applyFont="1" applyFill="1" applyBorder="1" applyAlignment="1">
      <alignment horizontal="center" vertical="center" wrapText="1" readingOrder="2"/>
    </xf>
    <xf numFmtId="0" fontId="5" fillId="0" borderId="12" xfId="0" applyFont="1" applyBorder="1" applyAlignment="1">
      <alignment horizontal="center" vertical="center" readingOrder="2"/>
    </xf>
    <xf numFmtId="0" fontId="6" fillId="0" borderId="12" xfId="0" applyFont="1" applyBorder="1" applyAlignment="1">
      <alignment horizontal="center" vertical="center" readingOrder="2"/>
    </xf>
    <xf numFmtId="0" fontId="6" fillId="3" borderId="12" xfId="0" applyFont="1" applyFill="1" applyBorder="1" applyAlignment="1">
      <alignment horizontal="center" vertical="center" readingOrder="2"/>
    </xf>
    <xf numFmtId="0" fontId="9" fillId="0" borderId="14" xfId="0" applyFont="1" applyBorder="1" applyAlignment="1">
      <alignment horizontal="center" vertical="center" wrapText="1"/>
    </xf>
    <xf numFmtId="0" fontId="8" fillId="4" borderId="14" xfId="0" applyFont="1" applyFill="1" applyBorder="1" applyAlignment="1">
      <alignment horizontal="center" vertical="center"/>
    </xf>
    <xf numFmtId="0" fontId="9" fillId="0" borderId="14" xfId="0" applyFont="1" applyBorder="1" applyAlignment="1">
      <alignment horizontal="center" vertical="center"/>
    </xf>
    <xf numFmtId="0" fontId="10" fillId="0" borderId="14" xfId="0" applyFont="1" applyBorder="1" applyAlignment="1">
      <alignment horizontal="center" vertical="center" wrapText="1"/>
    </xf>
    <xf numFmtId="0" fontId="8" fillId="4" borderId="14" xfId="0" applyFont="1" applyFill="1" applyBorder="1" applyAlignment="1">
      <alignment horizontal="center" vertical="center" wrapText="1"/>
    </xf>
    <xf numFmtId="0" fontId="12" fillId="5" borderId="15" xfId="1" applyFont="1" applyFill="1" applyBorder="1" applyAlignment="1">
      <alignment horizontal="right" vertical="center" wrapText="1" indent="1" readingOrder="2"/>
    </xf>
    <xf numFmtId="0" fontId="14" fillId="6" borderId="17" xfId="1" applyFont="1" applyFill="1" applyBorder="1" applyAlignment="1">
      <alignment vertical="center" wrapText="1"/>
    </xf>
    <xf numFmtId="0" fontId="12" fillId="7" borderId="15" xfId="2" applyFont="1" applyFill="1" applyBorder="1" applyAlignment="1">
      <alignment horizontal="right" vertical="center" wrapText="1" indent="1" readingOrder="2"/>
    </xf>
    <xf numFmtId="0" fontId="14" fillId="7" borderId="17" xfId="2" applyFont="1" applyFill="1" applyBorder="1" applyAlignment="1">
      <alignment vertical="center" wrapText="1"/>
    </xf>
    <xf numFmtId="0" fontId="13" fillId="7" borderId="0" xfId="2" applyFont="1" applyFill="1" applyAlignment="1">
      <alignment horizontal="right" vertical="center"/>
    </xf>
    <xf numFmtId="0" fontId="13" fillId="7" borderId="0" xfId="2" applyFont="1" applyFill="1" applyAlignment="1">
      <alignment horizontal="center" vertical="center"/>
    </xf>
    <xf numFmtId="0" fontId="16" fillId="7" borderId="18" xfId="2" applyFont="1" applyFill="1" applyBorder="1" applyAlignment="1">
      <alignment vertical="center"/>
    </xf>
    <xf numFmtId="0" fontId="13" fillId="7" borderId="19" xfId="2" applyFont="1" applyFill="1" applyBorder="1" applyAlignment="1">
      <alignment vertical="center" wrapText="1"/>
    </xf>
    <xf numFmtId="0" fontId="12" fillId="5" borderId="21" xfId="1" applyFont="1" applyFill="1" applyBorder="1" applyAlignment="1">
      <alignment horizontal="right" vertical="center" wrapText="1" indent="1" readingOrder="2"/>
    </xf>
    <xf numFmtId="0" fontId="13" fillId="5" borderId="0" xfId="1" applyFont="1" applyFill="1" applyAlignment="1">
      <alignment horizontal="right" vertical="center"/>
    </xf>
    <xf numFmtId="49" fontId="12" fillId="5" borderId="15" xfId="1" applyNumberFormat="1" applyFont="1" applyFill="1" applyBorder="1" applyAlignment="1">
      <alignment horizontal="left" vertical="center" wrapText="1"/>
    </xf>
    <xf numFmtId="0" fontId="7" fillId="4" borderId="14" xfId="0" applyFont="1" applyFill="1" applyBorder="1" applyAlignment="1">
      <alignment horizontal="center" vertical="center"/>
    </xf>
    <xf numFmtId="0" fontId="13" fillId="5" borderId="0" xfId="1" applyFont="1" applyFill="1" applyAlignment="1">
      <alignment horizontal="center" vertical="center" wrapText="1"/>
    </xf>
    <xf numFmtId="0" fontId="13" fillId="5" borderId="22" xfId="1" applyFont="1" applyFill="1" applyBorder="1" applyAlignment="1">
      <alignment horizontal="center" vertical="center" wrapText="1"/>
    </xf>
    <xf numFmtId="0" fontId="17" fillId="5" borderId="16" xfId="3" applyFill="1" applyBorder="1" applyAlignment="1">
      <alignment horizontal="center" vertical="center"/>
    </xf>
    <xf numFmtId="0" fontId="17" fillId="5" borderId="0" xfId="3" applyFill="1" applyBorder="1" applyAlignment="1">
      <alignment horizontal="center" vertical="center"/>
    </xf>
    <xf numFmtId="0" fontId="17" fillId="5" borderId="22" xfId="3" applyFill="1" applyBorder="1" applyAlignment="1">
      <alignment horizontal="center" vertical="center"/>
    </xf>
    <xf numFmtId="0" fontId="13" fillId="5" borderId="16" xfId="1" applyFont="1" applyFill="1" applyBorder="1" applyAlignment="1">
      <alignment horizontal="right" vertical="center" wrapText="1"/>
    </xf>
    <xf numFmtId="0" fontId="13" fillId="5" borderId="0" xfId="1" applyFont="1" applyFill="1" applyAlignment="1">
      <alignment horizontal="right" vertical="center" wrapText="1"/>
    </xf>
    <xf numFmtId="0" fontId="13" fillId="5" borderId="16" xfId="1" applyFont="1" applyFill="1" applyBorder="1" applyAlignment="1">
      <alignment horizontal="left" vertical="center" wrapText="1"/>
    </xf>
    <xf numFmtId="0" fontId="13" fillId="5" borderId="0" xfId="1" applyFont="1" applyFill="1" applyAlignment="1">
      <alignment horizontal="left" vertical="center" wrapText="1"/>
    </xf>
    <xf numFmtId="0" fontId="13" fillId="7" borderId="16" xfId="2" applyFont="1" applyFill="1" applyBorder="1" applyAlignment="1">
      <alignment horizontal="right" vertical="center" wrapText="1"/>
    </xf>
    <xf numFmtId="0" fontId="13" fillId="7" borderId="0" xfId="2" applyFont="1" applyFill="1" applyAlignment="1">
      <alignment horizontal="right" vertical="center" wrapText="1"/>
    </xf>
    <xf numFmtId="0" fontId="15" fillId="7" borderId="0" xfId="2" applyFont="1" applyFill="1" applyAlignment="1">
      <alignment horizontal="left" vertical="center" wrapText="1"/>
    </xf>
    <xf numFmtId="0" fontId="13" fillId="7" borderId="16" xfId="2" applyFont="1" applyFill="1" applyBorder="1" applyAlignment="1">
      <alignment horizontal="center" vertical="center"/>
    </xf>
    <xf numFmtId="0" fontId="13" fillId="7" borderId="0" xfId="2" applyFont="1" applyFill="1" applyAlignment="1">
      <alignment horizontal="center" vertical="center"/>
    </xf>
    <xf numFmtId="0" fontId="13" fillId="7" borderId="20" xfId="2" applyFont="1" applyFill="1" applyBorder="1" applyAlignment="1">
      <alignment horizontal="center" vertical="center"/>
    </xf>
    <xf numFmtId="14" fontId="13" fillId="7" borderId="16" xfId="2" applyNumberFormat="1" applyFont="1" applyFill="1" applyBorder="1" applyAlignment="1">
      <alignment horizontal="center" vertical="center"/>
    </xf>
    <xf numFmtId="14" fontId="13" fillId="7" borderId="0" xfId="2" applyNumberFormat="1" applyFont="1" applyFill="1" applyAlignment="1">
      <alignment horizontal="center" vertical="center"/>
    </xf>
    <xf numFmtId="14" fontId="13" fillId="7" borderId="20" xfId="2" applyNumberFormat="1" applyFont="1" applyFill="1" applyBorder="1" applyAlignment="1">
      <alignment horizontal="center" vertical="center"/>
    </xf>
    <xf numFmtId="0" fontId="1" fillId="4" borderId="1" xfId="0" applyFont="1" applyFill="1" applyBorder="1" applyAlignment="1">
      <alignment horizontal="center" vertical="center" wrapText="1" readingOrder="2"/>
    </xf>
    <xf numFmtId="0" fontId="2" fillId="4" borderId="1" xfId="0" applyFont="1" applyFill="1" applyBorder="1" applyAlignment="1">
      <alignment horizontal="center" vertical="center" wrapText="1" readingOrder="2"/>
    </xf>
    <xf numFmtId="0" fontId="1" fillId="4" borderId="2" xfId="0" applyFont="1" applyFill="1" applyBorder="1" applyAlignment="1">
      <alignment horizontal="center" vertical="center" wrapText="1" readingOrder="2"/>
    </xf>
    <xf numFmtId="0" fontId="2" fillId="4" borderId="2" xfId="0" applyFont="1" applyFill="1" applyBorder="1" applyAlignment="1">
      <alignment horizontal="center" vertical="center" wrapText="1" readingOrder="2"/>
    </xf>
    <xf numFmtId="0" fontId="1" fillId="4" borderId="3" xfId="0" applyFont="1" applyFill="1" applyBorder="1" applyAlignment="1">
      <alignment horizontal="center" vertical="center" wrapText="1" readingOrder="2"/>
    </xf>
    <xf numFmtId="0" fontId="2" fillId="4" borderId="4" xfId="0" applyFont="1" applyFill="1" applyBorder="1" applyAlignment="1">
      <alignment horizontal="center" vertical="center" wrapText="1" readingOrder="2"/>
    </xf>
    <xf numFmtId="0" fontId="2" fillId="4" borderId="10" xfId="0" applyFont="1" applyFill="1" applyBorder="1" applyAlignment="1">
      <alignment horizontal="center" vertical="center" wrapText="1" readingOrder="2"/>
    </xf>
    <xf numFmtId="0" fontId="2" fillId="4" borderId="5" xfId="0" applyFont="1" applyFill="1" applyBorder="1" applyAlignment="1">
      <alignment horizontal="center" vertical="center" wrapText="1" readingOrder="2"/>
    </xf>
    <xf numFmtId="0" fontId="2" fillId="4" borderId="6" xfId="0" applyFont="1" applyFill="1" applyBorder="1" applyAlignment="1">
      <alignment horizontal="center" vertical="center" wrapText="1" readingOrder="2"/>
    </xf>
    <xf numFmtId="0" fontId="2" fillId="4" borderId="0" xfId="0" applyFont="1" applyFill="1" applyBorder="1" applyAlignment="1">
      <alignment horizontal="center" vertical="center" wrapText="1" readingOrder="2"/>
    </xf>
    <xf numFmtId="0" fontId="2" fillId="4" borderId="7" xfId="0" applyFont="1" applyFill="1" applyBorder="1" applyAlignment="1">
      <alignment horizontal="center" vertical="center" wrapText="1" readingOrder="2"/>
    </xf>
    <xf numFmtId="0" fontId="2" fillId="4" borderId="8" xfId="0" applyFont="1" applyFill="1" applyBorder="1" applyAlignment="1">
      <alignment horizontal="center" vertical="center" wrapText="1" readingOrder="2"/>
    </xf>
    <xf numFmtId="0" fontId="2" fillId="4" borderId="11" xfId="0" applyFont="1" applyFill="1" applyBorder="1" applyAlignment="1">
      <alignment horizontal="center" vertical="center" wrapText="1" readingOrder="2"/>
    </xf>
    <xf numFmtId="0" fontId="2" fillId="4" borderId="9" xfId="0" applyFont="1" applyFill="1" applyBorder="1" applyAlignment="1">
      <alignment horizontal="center" vertical="center" wrapText="1" readingOrder="2"/>
    </xf>
    <xf numFmtId="0" fontId="18" fillId="4" borderId="13" xfId="0" applyFont="1" applyFill="1" applyBorder="1" applyAlignment="1">
      <alignment horizontal="center" vertical="center" wrapText="1" readingOrder="2"/>
    </xf>
    <xf numFmtId="0" fontId="4" fillId="8" borderId="13" xfId="0" applyFont="1" applyFill="1" applyBorder="1" applyAlignment="1">
      <alignment horizontal="center" vertical="center" wrapText="1" readingOrder="2"/>
    </xf>
  </cellXfs>
  <cellStyles count="4">
    <cellStyle name="Normal" xfId="0" builtinId="0"/>
    <cellStyle name="Normal 6" xfId="2"/>
    <cellStyle name="Normal 7" xfId="1"/>
    <cellStyle name="ارتباط تشعبي" xfId="3"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G/Desktop/&#1575;&#1604;&#1576;&#1610;&#1575;&#1606;&#1575;&#1578;%20&#1575;&#1604;&#1605;&#1601;&#1578;&#1608;&#1581;&#1577;/&#1576;&#1610;&#1575;&#1606;&#1575;&#1578;%20&#1601;&#1581;&#1589;%20&#1593;&#1610;&#1606;&#1575;&#1578;%20&#1575;&#1604;&#1605;&#1610;&#1575;&#1607;/&#1601;&#1581;&#1589;%20&#1593;&#1610;&#1606;&#1575;&#1578;%20&#1575;&#1604;&#1605;&#1610;&#1575;&#16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فحص عينات المياه"/>
      <sheetName val="المتغيرات"/>
    </sheetNames>
    <sheetDataSet>
      <sheetData sheetId="0" refreshError="1"/>
      <sheetData sheetId="1" refreshError="1">
        <row r="4">
          <cell r="B4" t="str">
            <v>م</v>
          </cell>
        </row>
        <row r="5">
          <cell r="E5" t="str">
            <v xml:space="preserve">رقم </v>
          </cell>
          <cell r="F5" t="str">
            <v xml:space="preserve">إجباري </v>
          </cell>
        </row>
        <row r="6">
          <cell r="E6" t="str">
            <v xml:space="preserve">رقم </v>
          </cell>
          <cell r="F6" t="str">
            <v xml:space="preserve">إجباري </v>
          </cell>
        </row>
      </sheetData>
    </sheetDataSet>
  </externalBook>
</externalLink>
</file>

<file path=xl/theme/theme1.xml><?xml version="1.0" encoding="utf-8"?>
<a:theme xmlns:a="http://schemas.openxmlformats.org/drawingml/2006/main" name="نسق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Healthaffair@dg.gov.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rightToLeft="1" tabSelected="1" workbookViewId="0">
      <selection activeCell="J21" sqref="J21"/>
    </sheetView>
  </sheetViews>
  <sheetFormatPr defaultRowHeight="14.25" x14ac:dyDescent="0.2"/>
  <sheetData>
    <row r="1" spans="1:13" ht="14.25" customHeight="1" x14ac:dyDescent="0.2">
      <c r="A1" s="40" t="s">
        <v>0</v>
      </c>
      <c r="B1" s="41" t="s">
        <v>1</v>
      </c>
      <c r="C1" s="41" t="s">
        <v>2</v>
      </c>
      <c r="D1" s="41" t="s">
        <v>3</v>
      </c>
      <c r="E1" s="45" t="s">
        <v>4</v>
      </c>
      <c r="F1" s="46"/>
      <c r="G1" s="47"/>
      <c r="H1" s="45" t="s">
        <v>5</v>
      </c>
      <c r="I1" s="47"/>
      <c r="J1" s="45" t="s">
        <v>6</v>
      </c>
      <c r="K1" s="47"/>
      <c r="L1" s="45" t="s">
        <v>7</v>
      </c>
      <c r="M1" s="47"/>
    </row>
    <row r="2" spans="1:13" ht="14.25" customHeight="1" x14ac:dyDescent="0.2">
      <c r="A2" s="42"/>
      <c r="B2" s="43"/>
      <c r="C2" s="43"/>
      <c r="D2" s="43"/>
      <c r="E2" s="48"/>
      <c r="F2" s="49"/>
      <c r="G2" s="50"/>
      <c r="H2" s="48"/>
      <c r="I2" s="50"/>
      <c r="J2" s="48"/>
      <c r="K2" s="50"/>
      <c r="L2" s="48"/>
      <c r="M2" s="50"/>
    </row>
    <row r="3" spans="1:13" ht="15" customHeight="1" thickBot="1" x14ac:dyDescent="0.25">
      <c r="A3" s="42"/>
      <c r="B3" s="43"/>
      <c r="C3" s="43"/>
      <c r="D3" s="43"/>
      <c r="E3" s="51"/>
      <c r="F3" s="52"/>
      <c r="G3" s="53"/>
      <c r="H3" s="51"/>
      <c r="I3" s="53"/>
      <c r="J3" s="51"/>
      <c r="K3" s="53"/>
      <c r="L3" s="51"/>
      <c r="M3" s="53"/>
    </row>
    <row r="4" spans="1:13" ht="17.25" customHeight="1" thickBot="1" x14ac:dyDescent="0.25">
      <c r="A4" s="44"/>
      <c r="B4" s="43"/>
      <c r="C4" s="43"/>
      <c r="D4" s="43"/>
      <c r="E4" s="1" t="s">
        <v>10</v>
      </c>
      <c r="F4" s="1" t="s">
        <v>11</v>
      </c>
      <c r="G4" s="1" t="s">
        <v>12</v>
      </c>
      <c r="H4" s="1" t="s">
        <v>13</v>
      </c>
      <c r="I4" s="1" t="s">
        <v>14</v>
      </c>
      <c r="J4" s="1" t="s">
        <v>15</v>
      </c>
      <c r="K4" s="1" t="s">
        <v>16</v>
      </c>
      <c r="L4" s="1" t="s">
        <v>8</v>
      </c>
      <c r="M4" s="1" t="s">
        <v>9</v>
      </c>
    </row>
    <row r="5" spans="1:13" ht="25.5" customHeight="1" thickBot="1" x14ac:dyDescent="0.25">
      <c r="A5" s="54" t="s">
        <v>17</v>
      </c>
      <c r="B5" s="2">
        <v>127</v>
      </c>
      <c r="C5" s="2">
        <v>512</v>
      </c>
      <c r="D5" s="2">
        <v>26265</v>
      </c>
      <c r="E5" s="2">
        <v>11</v>
      </c>
      <c r="F5" s="2">
        <v>553</v>
      </c>
      <c r="G5" s="2">
        <v>22</v>
      </c>
      <c r="H5" s="2">
        <v>0</v>
      </c>
      <c r="I5" s="2">
        <v>0</v>
      </c>
      <c r="J5" s="2">
        <v>4515</v>
      </c>
      <c r="K5" s="2">
        <v>1628.3</v>
      </c>
      <c r="L5" s="2">
        <v>2993</v>
      </c>
      <c r="M5" s="2">
        <v>3139</v>
      </c>
    </row>
    <row r="6" spans="1:13" ht="24" customHeight="1" thickBot="1" x14ac:dyDescent="0.25">
      <c r="A6" s="54" t="s">
        <v>18</v>
      </c>
      <c r="B6" s="2">
        <v>23</v>
      </c>
      <c r="C6" s="2">
        <v>134</v>
      </c>
      <c r="D6" s="2">
        <v>3410</v>
      </c>
      <c r="E6" s="2">
        <v>0</v>
      </c>
      <c r="F6" s="2">
        <v>470</v>
      </c>
      <c r="G6" s="2">
        <v>0</v>
      </c>
      <c r="H6" s="2">
        <v>0</v>
      </c>
      <c r="I6" s="2">
        <v>0</v>
      </c>
      <c r="J6" s="2">
        <v>5601</v>
      </c>
      <c r="K6" s="2">
        <v>18354.400000000001</v>
      </c>
      <c r="L6" s="2">
        <v>1459</v>
      </c>
      <c r="M6" s="2">
        <v>781</v>
      </c>
    </row>
    <row r="7" spans="1:13" ht="21.75" customHeight="1" thickBot="1" x14ac:dyDescent="0.25">
      <c r="A7" s="54" t="s">
        <v>19</v>
      </c>
      <c r="B7" s="2">
        <v>319</v>
      </c>
      <c r="C7" s="2">
        <v>274</v>
      </c>
      <c r="D7" s="2">
        <v>13990</v>
      </c>
      <c r="E7" s="2">
        <v>27</v>
      </c>
      <c r="F7" s="2">
        <v>294</v>
      </c>
      <c r="G7" s="2">
        <v>33</v>
      </c>
      <c r="H7" s="2">
        <v>2</v>
      </c>
      <c r="I7" s="2">
        <v>30</v>
      </c>
      <c r="J7" s="2">
        <v>5038</v>
      </c>
      <c r="K7" s="2">
        <v>4454.7730000000001</v>
      </c>
      <c r="L7" s="2">
        <v>2793</v>
      </c>
      <c r="M7" s="2">
        <v>965</v>
      </c>
    </row>
    <row r="8" spans="1:13" ht="24.75" customHeight="1" thickBot="1" x14ac:dyDescent="0.25">
      <c r="A8" s="54" t="s">
        <v>20</v>
      </c>
      <c r="B8" s="2">
        <v>365</v>
      </c>
      <c r="C8" s="2">
        <v>162</v>
      </c>
      <c r="D8" s="2">
        <v>6870</v>
      </c>
      <c r="E8" s="2">
        <v>9</v>
      </c>
      <c r="F8" s="2">
        <v>101</v>
      </c>
      <c r="G8" s="2">
        <v>7</v>
      </c>
      <c r="H8" s="2">
        <v>28</v>
      </c>
      <c r="I8" s="2">
        <v>0</v>
      </c>
      <c r="J8" s="2">
        <v>4814</v>
      </c>
      <c r="K8" s="2">
        <v>797.3</v>
      </c>
      <c r="L8" s="2">
        <v>2180</v>
      </c>
      <c r="M8" s="2">
        <v>1867</v>
      </c>
    </row>
    <row r="9" spans="1:13" ht="25.5" customHeight="1" thickBot="1" x14ac:dyDescent="0.25">
      <c r="A9" s="54" t="s">
        <v>21</v>
      </c>
      <c r="B9" s="2">
        <v>2</v>
      </c>
      <c r="C9" s="2">
        <v>59</v>
      </c>
      <c r="D9" s="2">
        <v>2215</v>
      </c>
      <c r="E9" s="2">
        <v>0</v>
      </c>
      <c r="F9" s="2">
        <v>112</v>
      </c>
      <c r="G9" s="2">
        <v>0</v>
      </c>
      <c r="H9" s="2">
        <v>0</v>
      </c>
      <c r="I9" s="2">
        <v>0</v>
      </c>
      <c r="J9" s="2">
        <v>2503</v>
      </c>
      <c r="K9" s="2">
        <v>572.79999999999995</v>
      </c>
      <c r="L9" s="2">
        <v>673</v>
      </c>
      <c r="M9" s="2">
        <v>514</v>
      </c>
    </row>
    <row r="10" spans="1:13" ht="24.75" customHeight="1" thickBot="1" x14ac:dyDescent="0.25">
      <c r="A10" s="54" t="s">
        <v>22</v>
      </c>
      <c r="B10" s="2">
        <v>19</v>
      </c>
      <c r="C10" s="2">
        <v>125</v>
      </c>
      <c r="D10" s="2">
        <v>3890</v>
      </c>
      <c r="E10" s="2">
        <v>19</v>
      </c>
      <c r="F10" s="2">
        <v>182</v>
      </c>
      <c r="G10" s="2">
        <v>0</v>
      </c>
      <c r="H10" s="2">
        <v>0</v>
      </c>
      <c r="I10" s="2">
        <v>0</v>
      </c>
      <c r="J10" s="2">
        <v>212</v>
      </c>
      <c r="K10" s="2">
        <v>362</v>
      </c>
      <c r="L10" s="2">
        <v>906</v>
      </c>
      <c r="M10" s="2">
        <v>560</v>
      </c>
    </row>
    <row r="11" spans="1:13" ht="23.25" customHeight="1" thickBot="1" x14ac:dyDescent="0.25">
      <c r="A11" s="54" t="s">
        <v>23</v>
      </c>
      <c r="B11" s="2">
        <v>96</v>
      </c>
      <c r="C11" s="2">
        <v>60</v>
      </c>
      <c r="D11" s="2">
        <v>1930</v>
      </c>
      <c r="E11" s="2">
        <v>0</v>
      </c>
      <c r="F11" s="2">
        <v>0</v>
      </c>
      <c r="G11" s="2">
        <v>0</v>
      </c>
      <c r="H11" s="2">
        <v>0</v>
      </c>
      <c r="I11" s="2">
        <v>0</v>
      </c>
      <c r="J11" s="2">
        <v>2793</v>
      </c>
      <c r="K11" s="2">
        <v>633.75</v>
      </c>
      <c r="L11" s="2">
        <v>1125</v>
      </c>
      <c r="M11" s="2">
        <v>681</v>
      </c>
    </row>
    <row r="12" spans="1:13" ht="24.75" customHeight="1" thickBot="1" x14ac:dyDescent="0.25">
      <c r="A12" s="54" t="s">
        <v>24</v>
      </c>
      <c r="B12" s="2">
        <v>362</v>
      </c>
      <c r="C12" s="2">
        <v>225</v>
      </c>
      <c r="D12" s="2">
        <v>5545</v>
      </c>
      <c r="E12" s="2">
        <v>0</v>
      </c>
      <c r="F12" s="2">
        <v>37</v>
      </c>
      <c r="G12" s="2">
        <v>0</v>
      </c>
      <c r="H12" s="2">
        <v>0</v>
      </c>
      <c r="I12" s="2">
        <v>0</v>
      </c>
      <c r="J12" s="2">
        <v>301</v>
      </c>
      <c r="K12" s="2">
        <v>358</v>
      </c>
      <c r="L12" s="2">
        <v>1853</v>
      </c>
      <c r="M12" s="2">
        <v>1621</v>
      </c>
    </row>
    <row r="13" spans="1:13" ht="32.25" thickBot="1" x14ac:dyDescent="0.25">
      <c r="A13" s="54" t="s">
        <v>25</v>
      </c>
      <c r="B13" s="2">
        <v>23</v>
      </c>
      <c r="C13" s="2">
        <v>56</v>
      </c>
      <c r="D13" s="2">
        <v>2770</v>
      </c>
      <c r="E13" s="2">
        <v>0</v>
      </c>
      <c r="F13" s="2">
        <v>16</v>
      </c>
      <c r="G13" s="2">
        <v>0</v>
      </c>
      <c r="H13" s="2">
        <v>0</v>
      </c>
      <c r="I13" s="2">
        <v>0</v>
      </c>
      <c r="J13" s="3">
        <v>78</v>
      </c>
      <c r="K13" s="2">
        <v>135</v>
      </c>
      <c r="L13" s="2">
        <v>447</v>
      </c>
      <c r="M13" s="2">
        <v>377</v>
      </c>
    </row>
    <row r="14" spans="1:13" ht="29.25" customHeight="1" thickBot="1" x14ac:dyDescent="0.25">
      <c r="A14" s="55" t="s">
        <v>26</v>
      </c>
      <c r="B14" s="4">
        <f t="shared" ref="B14:K14" si="0">SUM(B5:B13)</f>
        <v>1336</v>
      </c>
      <c r="C14" s="4">
        <f t="shared" si="0"/>
        <v>1607</v>
      </c>
      <c r="D14" s="4">
        <f t="shared" si="0"/>
        <v>66885</v>
      </c>
      <c r="E14" s="4">
        <f t="shared" si="0"/>
        <v>66</v>
      </c>
      <c r="F14" s="4">
        <f t="shared" si="0"/>
        <v>1765</v>
      </c>
      <c r="G14" s="4">
        <f t="shared" si="0"/>
        <v>62</v>
      </c>
      <c r="H14" s="4">
        <f t="shared" si="0"/>
        <v>30</v>
      </c>
      <c r="I14" s="4">
        <f t="shared" si="0"/>
        <v>30</v>
      </c>
      <c r="J14" s="4">
        <f t="shared" si="0"/>
        <v>25855</v>
      </c>
      <c r="K14" s="4">
        <f t="shared" si="0"/>
        <v>27296.323</v>
      </c>
      <c r="L14" s="4">
        <f t="shared" ref="L14" si="1">SUM(L5:L13)</f>
        <v>14429</v>
      </c>
      <c r="M14" s="4">
        <f>SUM(M5:M13)</f>
        <v>10505</v>
      </c>
    </row>
  </sheetData>
  <mergeCells count="8">
    <mergeCell ref="A1:A4"/>
    <mergeCell ref="E1:G3"/>
    <mergeCell ref="H1:I3"/>
    <mergeCell ref="J1:K3"/>
    <mergeCell ref="L1:M3"/>
    <mergeCell ref="B1:B4"/>
    <mergeCell ref="C1:C4"/>
    <mergeCell ref="D1:D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14"/>
  <sheetViews>
    <sheetView rightToLeft="1" workbookViewId="0">
      <selection activeCell="F7" sqref="F7"/>
    </sheetView>
  </sheetViews>
  <sheetFormatPr defaultRowHeight="14.25" x14ac:dyDescent="0.2"/>
  <cols>
    <col min="1" max="1" width="5" customWidth="1"/>
    <col min="2" max="2" width="20" customWidth="1"/>
    <col min="3" max="3" width="23.25" customWidth="1"/>
    <col min="4" max="4" width="33" customWidth="1"/>
    <col min="5" max="5" width="15.875" customWidth="1"/>
    <col min="6" max="6" width="16.5" customWidth="1"/>
  </cols>
  <sheetData>
    <row r="3" spans="2:6" ht="27" x14ac:dyDescent="0.2">
      <c r="B3" s="21" t="s">
        <v>27</v>
      </c>
      <c r="C3" s="6" t="s">
        <v>28</v>
      </c>
      <c r="D3" s="6" t="s">
        <v>29</v>
      </c>
      <c r="E3" s="6" t="s">
        <v>30</v>
      </c>
      <c r="F3" s="6" t="s">
        <v>31</v>
      </c>
    </row>
    <row r="4" spans="2:6" ht="49.5" customHeight="1" x14ac:dyDescent="0.2">
      <c r="B4" s="21">
        <v>1</v>
      </c>
      <c r="C4" s="6" t="s">
        <v>0</v>
      </c>
      <c r="D4" s="5" t="s">
        <v>77</v>
      </c>
      <c r="E4" s="7" t="s">
        <v>32</v>
      </c>
      <c r="F4" s="7" t="s">
        <v>33</v>
      </c>
    </row>
    <row r="5" spans="2:6" ht="45" x14ac:dyDescent="0.2">
      <c r="B5" s="21">
        <v>2</v>
      </c>
      <c r="C5" s="6" t="s">
        <v>34</v>
      </c>
      <c r="D5" s="5" t="s">
        <v>78</v>
      </c>
      <c r="E5" s="7" t="s">
        <v>35</v>
      </c>
      <c r="F5" s="7" t="s">
        <v>33</v>
      </c>
    </row>
    <row r="6" spans="2:6" ht="30" x14ac:dyDescent="0.2">
      <c r="B6" s="21">
        <v>3</v>
      </c>
      <c r="C6" s="6" t="s">
        <v>2</v>
      </c>
      <c r="D6" s="5" t="s">
        <v>79</v>
      </c>
      <c r="E6" s="7" t="str">
        <f>[1]المتغيرات!E5</f>
        <v xml:space="preserve">رقم </v>
      </c>
      <c r="F6" s="7" t="str">
        <f>[1]المتغيرات!F5</f>
        <v xml:space="preserve">إجباري </v>
      </c>
    </row>
    <row r="7" spans="2:6" ht="45" x14ac:dyDescent="0.2">
      <c r="B7" s="21">
        <v>4</v>
      </c>
      <c r="C7" s="6" t="s">
        <v>36</v>
      </c>
      <c r="D7" s="5" t="s">
        <v>37</v>
      </c>
      <c r="E7" s="7" t="str">
        <f>[1]المتغيرات!E6</f>
        <v xml:space="preserve">رقم </v>
      </c>
      <c r="F7" s="7" t="str">
        <f>[1]المتغيرات!F6</f>
        <v xml:space="preserve">إجباري </v>
      </c>
    </row>
    <row r="8" spans="2:6" ht="45" x14ac:dyDescent="0.2">
      <c r="B8" s="21">
        <v>5</v>
      </c>
      <c r="C8" s="6" t="s">
        <v>38</v>
      </c>
      <c r="D8" s="5" t="s">
        <v>80</v>
      </c>
      <c r="E8" s="7" t="s">
        <v>35</v>
      </c>
      <c r="F8" s="7" t="s">
        <v>33</v>
      </c>
    </row>
    <row r="9" spans="2:6" ht="60" x14ac:dyDescent="0.2">
      <c r="B9" s="21">
        <v>6</v>
      </c>
      <c r="C9" s="6" t="s">
        <v>39</v>
      </c>
      <c r="D9" s="5" t="s">
        <v>81</v>
      </c>
      <c r="E9" s="7" t="s">
        <v>35</v>
      </c>
      <c r="F9" s="7" t="s">
        <v>33</v>
      </c>
    </row>
    <row r="10" spans="2:6" ht="45" x14ac:dyDescent="0.2">
      <c r="B10" s="21">
        <v>7</v>
      </c>
      <c r="C10" s="6" t="s">
        <v>40</v>
      </c>
      <c r="D10" s="5" t="s">
        <v>41</v>
      </c>
      <c r="E10" s="7" t="s">
        <v>35</v>
      </c>
      <c r="F10" s="7" t="s">
        <v>33</v>
      </c>
    </row>
    <row r="11" spans="2:6" ht="75" x14ac:dyDescent="0.2">
      <c r="B11" s="21">
        <v>8</v>
      </c>
      <c r="C11" s="6" t="s">
        <v>42</v>
      </c>
      <c r="D11" s="5" t="s">
        <v>82</v>
      </c>
      <c r="E11" s="7" t="s">
        <v>35</v>
      </c>
      <c r="F11" s="7" t="s">
        <v>33</v>
      </c>
    </row>
    <row r="12" spans="2:6" ht="75" x14ac:dyDescent="0.2">
      <c r="B12" s="21">
        <v>9</v>
      </c>
      <c r="C12" s="6" t="s">
        <v>43</v>
      </c>
      <c r="D12" s="8" t="s">
        <v>44</v>
      </c>
      <c r="E12" s="7" t="s">
        <v>35</v>
      </c>
      <c r="F12" s="7" t="s">
        <v>33</v>
      </c>
    </row>
    <row r="13" spans="2:6" ht="75" x14ac:dyDescent="0.2">
      <c r="B13" s="21">
        <v>10</v>
      </c>
      <c r="C13" s="9" t="s">
        <v>45</v>
      </c>
      <c r="D13" s="8" t="s">
        <v>83</v>
      </c>
      <c r="E13" s="7" t="s">
        <v>35</v>
      </c>
      <c r="F13" s="7" t="s">
        <v>33</v>
      </c>
    </row>
    <row r="14" spans="2:6" ht="60" x14ac:dyDescent="0.2">
      <c r="B14" s="21">
        <v>11</v>
      </c>
      <c r="C14" s="9" t="s">
        <v>46</v>
      </c>
      <c r="D14" s="8" t="s">
        <v>47</v>
      </c>
      <c r="E14" s="7" t="s">
        <v>35</v>
      </c>
      <c r="F14" s="7" t="s">
        <v>33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rightToLeft="1" workbookViewId="0">
      <selection activeCell="G15" sqref="G15"/>
    </sheetView>
  </sheetViews>
  <sheetFormatPr defaultRowHeight="14.25" x14ac:dyDescent="0.2"/>
  <cols>
    <col min="4" max="4" width="39.125" customWidth="1"/>
    <col min="7" max="7" width="84.375" customWidth="1"/>
    <col min="8" max="8" width="15.875" customWidth="1"/>
  </cols>
  <sheetData>
    <row r="1" spans="1:8" ht="45.75" thickBot="1" x14ac:dyDescent="0.25">
      <c r="A1" s="10" t="s">
        <v>48</v>
      </c>
      <c r="B1" s="27" t="s">
        <v>49</v>
      </c>
      <c r="C1" s="28"/>
      <c r="D1" s="28"/>
      <c r="E1" s="29" t="s">
        <v>50</v>
      </c>
      <c r="F1" s="30"/>
      <c r="G1" s="30"/>
      <c r="H1" s="11" t="s">
        <v>51</v>
      </c>
    </row>
    <row r="2" spans="1:8" ht="15" x14ac:dyDescent="0.2">
      <c r="A2" s="12" t="s">
        <v>52</v>
      </c>
      <c r="B2" s="31" t="s">
        <v>53</v>
      </c>
      <c r="C2" s="32"/>
      <c r="D2" s="32"/>
      <c r="E2" s="33" t="s">
        <v>54</v>
      </c>
      <c r="F2" s="33"/>
      <c r="G2" s="33"/>
      <c r="H2" s="13" t="s">
        <v>55</v>
      </c>
    </row>
    <row r="3" spans="1:8" ht="15.75" thickBot="1" x14ac:dyDescent="0.25">
      <c r="A3" s="12" t="s">
        <v>56</v>
      </c>
      <c r="B3" s="14" t="s">
        <v>57</v>
      </c>
      <c r="C3" s="15"/>
      <c r="D3" s="15"/>
      <c r="E3" s="15"/>
      <c r="F3" s="15"/>
      <c r="G3" s="16" t="s">
        <v>58</v>
      </c>
      <c r="H3" s="17" t="s">
        <v>59</v>
      </c>
    </row>
    <row r="4" spans="1:8" ht="30.75" thickBot="1" x14ac:dyDescent="0.25">
      <c r="A4" s="12" t="s">
        <v>60</v>
      </c>
      <c r="B4" s="14" t="s">
        <v>61</v>
      </c>
      <c r="C4" s="15"/>
      <c r="D4" s="15"/>
      <c r="E4" s="15"/>
      <c r="F4" s="15"/>
      <c r="G4" s="16" t="s">
        <v>62</v>
      </c>
      <c r="H4" s="17" t="s">
        <v>63</v>
      </c>
    </row>
    <row r="5" spans="1:8" ht="30.75" thickBot="1" x14ac:dyDescent="0.25">
      <c r="A5" s="12" t="s">
        <v>64</v>
      </c>
      <c r="B5" s="34">
        <v>2023</v>
      </c>
      <c r="C5" s="35"/>
      <c r="D5" s="35"/>
      <c r="E5" s="35"/>
      <c r="F5" s="35"/>
      <c r="G5" s="36"/>
      <c r="H5" s="17" t="s">
        <v>65</v>
      </c>
    </row>
    <row r="6" spans="1:8" ht="15.75" thickBot="1" x14ac:dyDescent="0.25">
      <c r="A6" s="12" t="s">
        <v>66</v>
      </c>
      <c r="B6" s="14" t="s">
        <v>67</v>
      </c>
      <c r="C6" s="15"/>
      <c r="D6" s="15"/>
      <c r="E6" s="15"/>
      <c r="F6" s="15"/>
      <c r="G6" s="16" t="s">
        <v>68</v>
      </c>
      <c r="H6" s="17" t="s">
        <v>69</v>
      </c>
    </row>
    <row r="7" spans="1:8" ht="30.75" thickBot="1" x14ac:dyDescent="0.25">
      <c r="A7" s="12" t="s">
        <v>70</v>
      </c>
      <c r="B7" s="37">
        <v>45911</v>
      </c>
      <c r="C7" s="38"/>
      <c r="D7" s="38"/>
      <c r="E7" s="38"/>
      <c r="F7" s="38"/>
      <c r="G7" s="39"/>
      <c r="H7" s="17" t="s">
        <v>71</v>
      </c>
    </row>
    <row r="8" spans="1:8" ht="45" x14ac:dyDescent="0.2">
      <c r="A8" s="18" t="s">
        <v>72</v>
      </c>
      <c r="B8" s="19" t="s">
        <v>84</v>
      </c>
      <c r="C8" s="19"/>
      <c r="D8" s="19"/>
      <c r="E8" s="22" t="s">
        <v>85</v>
      </c>
      <c r="F8" s="22"/>
      <c r="G8" s="23"/>
      <c r="H8" s="20" t="s">
        <v>73</v>
      </c>
    </row>
    <row r="9" spans="1:8" ht="30" x14ac:dyDescent="0.2">
      <c r="A9" s="18" t="s">
        <v>74</v>
      </c>
      <c r="B9" s="24" t="s">
        <v>75</v>
      </c>
      <c r="C9" s="25"/>
      <c r="D9" s="25"/>
      <c r="E9" s="25"/>
      <c r="F9" s="25"/>
      <c r="G9" s="26"/>
      <c r="H9" s="20" t="s">
        <v>76</v>
      </c>
    </row>
  </sheetData>
  <mergeCells count="8">
    <mergeCell ref="E8:G8"/>
    <mergeCell ref="B9:G9"/>
    <mergeCell ref="B1:D1"/>
    <mergeCell ref="E1:G1"/>
    <mergeCell ref="B2:D2"/>
    <mergeCell ref="E2:G2"/>
    <mergeCell ref="B5:G5"/>
    <mergeCell ref="B7:G7"/>
  </mergeCells>
  <hyperlinks>
    <hyperlink ref="B9"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أوراق العمل</vt:lpstr>
      </vt:variant>
      <vt:variant>
        <vt:i4>3</vt:i4>
      </vt:variant>
    </vt:vector>
  </HeadingPairs>
  <TitlesOfParts>
    <vt:vector size="3" baseType="lpstr">
      <vt:lpstr>الاجراءات الادارية 2023م</vt:lpstr>
      <vt:lpstr>المتغيرات</vt:lpstr>
      <vt:lpstr>البيانات الوصفية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dc:creator>
  <cp:lastModifiedBy>DG</cp:lastModifiedBy>
  <dcterms:created xsi:type="dcterms:W3CDTF">2025-09-09T06:42:01Z</dcterms:created>
  <dcterms:modified xsi:type="dcterms:W3CDTF">2025-09-11T08:27:37Z</dcterms:modified>
</cp:coreProperties>
</file>